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480" windowHeight="7995"/>
  </bookViews>
  <sheets>
    <sheet name="Понедельник" sheetId="1" r:id="rId1"/>
  </sheets>
  <calcPr calcId="145621"/>
</workbook>
</file>

<file path=xl/calcChain.xml><?xml version="1.0" encoding="utf-8"?>
<calcChain xmlns="http://schemas.openxmlformats.org/spreadsheetml/2006/main">
  <c r="G33" i="1"/>
  <c r="M26"/>
  <c r="M27"/>
  <c r="J26"/>
  <c r="J27"/>
  <c r="I26"/>
  <c r="I27"/>
  <c r="H26"/>
  <c r="H27"/>
  <c r="G26"/>
  <c r="P27"/>
  <c r="O27"/>
  <c r="K27"/>
  <c r="Q27"/>
</calcChain>
</file>

<file path=xl/sharedStrings.xml><?xml version="1.0" encoding="utf-8"?>
<sst xmlns="http://schemas.openxmlformats.org/spreadsheetml/2006/main" count="82" uniqueCount="62">
  <si>
    <t>Период:</t>
  </si>
  <si>
    <t>День  недели:</t>
  </si>
  <si>
    <t>Выход</t>
  </si>
  <si>
    <t>Цена</t>
  </si>
  <si>
    <t>всего</t>
  </si>
  <si>
    <t xml:space="preserve">      Наименнование</t>
  </si>
  <si>
    <t>ЭЦ</t>
  </si>
  <si>
    <t xml:space="preserve">О Б Е Д </t>
  </si>
  <si>
    <t>З А В Т Р А К</t>
  </si>
  <si>
    <t>Неделя:</t>
  </si>
  <si>
    <t>№ сб/р</t>
  </si>
  <si>
    <t>год</t>
  </si>
  <si>
    <t>Ккал</t>
  </si>
  <si>
    <t>Белки,г</t>
  </si>
  <si>
    <t>Жиры,г</t>
  </si>
  <si>
    <t>Углев</t>
  </si>
  <si>
    <t xml:space="preserve">        </t>
  </si>
  <si>
    <t>День:</t>
  </si>
  <si>
    <t xml:space="preserve">                                                                                           </t>
  </si>
  <si>
    <t>Итого за прием:</t>
  </si>
  <si>
    <t>Итого   за  день:</t>
  </si>
  <si>
    <r>
      <t xml:space="preserve">                                            </t>
    </r>
    <r>
      <rPr>
        <b/>
        <sz val="14"/>
        <color indexed="8"/>
        <rFont val="Calibri"/>
        <family val="2"/>
        <charset val="204"/>
      </rPr>
      <t xml:space="preserve">  7-11 лет</t>
    </r>
  </si>
  <si>
    <t xml:space="preserve">    Наименование блюда</t>
  </si>
  <si>
    <t xml:space="preserve"> </t>
  </si>
  <si>
    <t>ООО"Вента"</t>
  </si>
  <si>
    <t>понедельник</t>
  </si>
  <si>
    <t>699/04</t>
  </si>
  <si>
    <t xml:space="preserve">П о л д н и к </t>
  </si>
  <si>
    <t>Заведующий производством:________________ Н.В. Мазур</t>
  </si>
  <si>
    <t>Борщ с капус и картофел</t>
  </si>
  <si>
    <t>первая</t>
  </si>
  <si>
    <t>Бухгалтер калькулятор:_______________ В.В. Листровая</t>
  </si>
  <si>
    <t>Директор  ГКОУ  УР "Школа № 4":______________ И. Е. Копанева</t>
  </si>
  <si>
    <t>Т.М.Ижболдина</t>
  </si>
  <si>
    <t>Макароны отварные</t>
  </si>
  <si>
    <t>Чай с сахаром</t>
  </si>
  <si>
    <t xml:space="preserve">Меню </t>
  </si>
  <si>
    <t>т.4/2004</t>
  </si>
  <si>
    <t>Омлет натуральный</t>
  </si>
  <si>
    <t>334/04</t>
  </si>
  <si>
    <t>Гуляш из курин филе</t>
  </si>
  <si>
    <t>ттк175</t>
  </si>
  <si>
    <t>110/04</t>
  </si>
  <si>
    <t>516/04</t>
  </si>
  <si>
    <t>685/04</t>
  </si>
  <si>
    <t>741/04</t>
  </si>
  <si>
    <t>Ватрушка с творогом</t>
  </si>
  <si>
    <t>Напиток лимонный</t>
  </si>
  <si>
    <t>Каша Геркулес с мол вяз</t>
  </si>
  <si>
    <t>С 12 и старше</t>
  </si>
  <si>
    <t>Салат из белокач капусты</t>
  </si>
  <si>
    <t>43/04</t>
  </si>
  <si>
    <t>Осен-зимний</t>
  </si>
  <si>
    <t>Булка пшенич ржаная</t>
  </si>
  <si>
    <t>738/4</t>
  </si>
  <si>
    <t>ттк168</t>
  </si>
  <si>
    <t>692/04</t>
  </si>
  <si>
    <t>Компот из кураги</t>
  </si>
  <si>
    <t>Ватрушка наливная</t>
  </si>
  <si>
    <t>Булочка Шишка</t>
  </si>
  <si>
    <t>218.01</t>
  </si>
  <si>
    <t>16.10.2023г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</si>
</sst>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3" fillId="0" borderId="0" xfId="0" applyFont="1"/>
    <xf numFmtId="0" fontId="4" fillId="0" borderId="0" xfId="0" applyFont="1"/>
    <xf numFmtId="0" fontId="0" fillId="0" borderId="0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1" xfId="0" applyFont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5" fillId="0" borderId="20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6" fillId="0" borderId="0" xfId="0" applyFont="1"/>
    <xf numFmtId="0" fontId="6" fillId="0" borderId="26" xfId="0" applyFont="1" applyBorder="1"/>
    <xf numFmtId="0" fontId="6" fillId="0" borderId="27" xfId="0" applyFont="1" applyBorder="1"/>
    <xf numFmtId="0" fontId="6" fillId="0" borderId="22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22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6" fillId="0" borderId="28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6" fillId="0" borderId="22" xfId="0" applyFont="1" applyBorder="1"/>
    <xf numFmtId="2" fontId="5" fillId="0" borderId="2" xfId="0" applyNumberFormat="1" applyFont="1" applyBorder="1" applyAlignment="1">
      <alignment horizontal="center"/>
    </xf>
    <xf numFmtId="0" fontId="5" fillId="0" borderId="22" xfId="0" applyNumberFormat="1" applyFont="1" applyBorder="1" applyAlignment="1">
      <alignment horizontal="center"/>
    </xf>
    <xf numFmtId="2" fontId="5" fillId="0" borderId="22" xfId="0" applyNumberFormat="1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5" fillId="0" borderId="28" xfId="0" applyNumberFormat="1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2" fontId="6" fillId="0" borderId="31" xfId="0" applyNumberFormat="1" applyFont="1" applyBorder="1" applyAlignment="1">
      <alignment horizontal="center"/>
    </xf>
    <xf numFmtId="16" fontId="6" fillId="0" borderId="22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7" fillId="0" borderId="0" xfId="0" applyFont="1"/>
    <xf numFmtId="0" fontId="6" fillId="0" borderId="32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5" fillId="2" borderId="19" xfId="0" applyFont="1" applyFill="1" applyBorder="1" applyAlignment="1">
      <alignment horizontal="left"/>
    </xf>
    <xf numFmtId="0" fontId="5" fillId="2" borderId="33" xfId="0" applyFont="1" applyFill="1" applyBorder="1" applyAlignment="1">
      <alignment horizontal="left"/>
    </xf>
    <xf numFmtId="0" fontId="2" fillId="0" borderId="35" xfId="0" applyFont="1" applyBorder="1" applyAlignment="1">
      <alignment horizontal="center"/>
    </xf>
    <xf numFmtId="0" fontId="0" fillId="0" borderId="18" xfId="0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left"/>
    </xf>
    <xf numFmtId="0" fontId="2" fillId="0" borderId="26" xfId="0" applyFont="1" applyBorder="1" applyAlignment="1">
      <alignment horizontal="center"/>
    </xf>
    <xf numFmtId="0" fontId="7" fillId="0" borderId="0" xfId="0" applyFont="1" applyBorder="1"/>
    <xf numFmtId="0" fontId="7" fillId="0" borderId="2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19" xfId="0" applyFont="1" applyFill="1" applyBorder="1" applyAlignment="1">
      <alignment horizontal="left"/>
    </xf>
    <xf numFmtId="0" fontId="8" fillId="0" borderId="0" xfId="0" applyFont="1"/>
    <xf numFmtId="0" fontId="2" fillId="0" borderId="1" xfId="0" applyFont="1" applyBorder="1"/>
    <xf numFmtId="0" fontId="2" fillId="0" borderId="20" xfId="0" applyFont="1" applyBorder="1"/>
    <xf numFmtId="0" fontId="2" fillId="0" borderId="1" xfId="0" applyFont="1" applyBorder="1" applyAlignment="1">
      <alignment horizontal="center"/>
    </xf>
    <xf numFmtId="0" fontId="9" fillId="0" borderId="22" xfId="0" applyNumberFormat="1" applyFont="1" applyBorder="1" applyAlignment="1">
      <alignment horizontal="center"/>
    </xf>
    <xf numFmtId="2" fontId="9" fillId="0" borderId="22" xfId="0" applyNumberFormat="1" applyFont="1" applyBorder="1" applyAlignment="1">
      <alignment horizontal="center"/>
    </xf>
    <xf numFmtId="2" fontId="9" fillId="0" borderId="20" xfId="0" applyNumberFormat="1" applyFont="1" applyBorder="1" applyAlignment="1">
      <alignment horizontal="center"/>
    </xf>
    <xf numFmtId="0" fontId="9" fillId="0" borderId="28" xfId="0" applyNumberFormat="1" applyFont="1" applyBorder="1" applyAlignment="1">
      <alignment horizontal="center"/>
    </xf>
    <xf numFmtId="2" fontId="9" fillId="0" borderId="29" xfId="0" applyNumberFormat="1" applyFont="1" applyBorder="1" applyAlignment="1">
      <alignment horizontal="center"/>
    </xf>
    <xf numFmtId="0" fontId="10" fillId="0" borderId="22" xfId="0" applyNumberFormat="1" applyFont="1" applyBorder="1" applyAlignment="1">
      <alignment horizontal="center"/>
    </xf>
    <xf numFmtId="2" fontId="10" fillId="0" borderId="22" xfId="0" applyNumberFormat="1" applyFont="1" applyBorder="1" applyAlignment="1">
      <alignment horizontal="center"/>
    </xf>
    <xf numFmtId="2" fontId="10" fillId="0" borderId="20" xfId="0" applyNumberFormat="1" applyFont="1" applyBorder="1" applyAlignment="1">
      <alignment horizontal="center"/>
    </xf>
    <xf numFmtId="0" fontId="10" fillId="0" borderId="28" xfId="0" applyNumberFormat="1" applyFont="1" applyBorder="1" applyAlignment="1">
      <alignment horizontal="center"/>
    </xf>
    <xf numFmtId="2" fontId="10" fillId="0" borderId="29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9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9" fillId="0" borderId="22" xfId="0" applyFont="1" applyBorder="1"/>
    <xf numFmtId="2" fontId="10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4" fillId="0" borderId="27" xfId="0" applyFont="1" applyBorder="1"/>
    <xf numFmtId="0" fontId="9" fillId="0" borderId="37" xfId="0" applyFont="1" applyBorder="1" applyAlignment="1">
      <alignment horizontal="center"/>
    </xf>
    <xf numFmtId="0" fontId="9" fillId="0" borderId="37" xfId="0" applyFont="1" applyBorder="1"/>
    <xf numFmtId="0" fontId="4" fillId="0" borderId="37" xfId="0" applyFont="1" applyBorder="1" applyAlignment="1">
      <alignment horizontal="center"/>
    </xf>
    <xf numFmtId="2" fontId="10" fillId="0" borderId="37" xfId="0" applyNumberFormat="1" applyFont="1" applyBorder="1" applyAlignment="1">
      <alignment horizontal="center"/>
    </xf>
    <xf numFmtId="0" fontId="10" fillId="0" borderId="37" xfId="0" applyNumberFormat="1" applyFont="1" applyBorder="1" applyAlignment="1">
      <alignment horizontal="center"/>
    </xf>
    <xf numFmtId="0" fontId="5" fillId="0" borderId="0" xfId="0" applyFont="1" applyAlignment="1"/>
    <xf numFmtId="0" fontId="4" fillId="0" borderId="38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" fontId="9" fillId="0" borderId="22" xfId="0" applyNumberFormat="1" applyFont="1" applyBorder="1" applyAlignment="1">
      <alignment horizontal="center"/>
    </xf>
    <xf numFmtId="17" fontId="6" fillId="0" borderId="22" xfId="0" applyNumberFormat="1" applyFont="1" applyBorder="1" applyAlignment="1">
      <alignment horizontal="center"/>
    </xf>
    <xf numFmtId="14" fontId="6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"/>
  <sheetViews>
    <sheetView tabSelected="1" view="pageBreakPreview" topLeftCell="A2" zoomScaleNormal="100" zoomScaleSheetLayoutView="100" workbookViewId="0">
      <selection activeCell="V14" sqref="V14"/>
    </sheetView>
  </sheetViews>
  <sheetFormatPr defaultRowHeight="15"/>
  <cols>
    <col min="1" max="1" width="8.28515625" customWidth="1"/>
    <col min="2" max="2" width="0.140625" hidden="1" customWidth="1"/>
    <col min="3" max="3" width="26.28515625" customWidth="1"/>
    <col min="4" max="4" width="2.85546875" hidden="1" customWidth="1"/>
    <col min="5" max="5" width="6.42578125" hidden="1" customWidth="1"/>
    <col min="6" max="6" width="10" customWidth="1"/>
    <col min="7" max="7" width="7.5703125" customWidth="1"/>
    <col min="8" max="8" width="8.28515625" customWidth="1"/>
    <col min="9" max="9" width="6.7109375" customWidth="1"/>
    <col min="10" max="10" width="7.140625" customWidth="1"/>
    <col min="11" max="11" width="8.28515625" customWidth="1"/>
    <col min="12" max="12" width="10.85546875" customWidth="1"/>
    <col min="13" max="13" width="7.42578125" customWidth="1"/>
    <col min="14" max="14" width="7.140625" customWidth="1"/>
    <col min="15" max="15" width="7" customWidth="1"/>
    <col min="16" max="16" width="7.5703125" customWidth="1"/>
    <col min="17" max="17" width="8.42578125" customWidth="1"/>
    <col min="18" max="18" width="9.140625" hidden="1" customWidth="1"/>
  </cols>
  <sheetData>
    <row r="1" spans="1:18" hidden="1"/>
    <row r="2" spans="1:18" ht="19.5" thickBot="1">
      <c r="A2" s="2" t="s">
        <v>17</v>
      </c>
      <c r="C2" s="31" t="s">
        <v>25</v>
      </c>
      <c r="D2" s="88" t="s">
        <v>24</v>
      </c>
      <c r="E2" s="5"/>
      <c r="F2" s="43"/>
      <c r="G2" s="32" t="s">
        <v>36</v>
      </c>
      <c r="H2" s="125" t="s">
        <v>61</v>
      </c>
      <c r="I2" s="121"/>
      <c r="J2" s="70"/>
      <c r="K2" s="121"/>
      <c r="L2" s="32"/>
      <c r="M2" s="122"/>
      <c r="N2" s="105"/>
      <c r="O2" s="121"/>
      <c r="P2" s="43" t="s">
        <v>24</v>
      </c>
      <c r="Q2" s="43"/>
    </row>
    <row r="3" spans="1:18" ht="15" customHeight="1" thickTop="1">
      <c r="A3" s="2" t="s">
        <v>9</v>
      </c>
      <c r="B3" t="s">
        <v>1</v>
      </c>
      <c r="C3" s="120" t="s">
        <v>30</v>
      </c>
      <c r="D3" s="70"/>
      <c r="E3" s="84"/>
      <c r="F3" s="78" t="s">
        <v>18</v>
      </c>
      <c r="G3" s="79"/>
      <c r="H3" s="80"/>
      <c r="I3" s="27"/>
      <c r="J3" s="27"/>
      <c r="K3" s="81"/>
      <c r="L3" s="83"/>
      <c r="M3" s="27"/>
      <c r="N3" s="81"/>
      <c r="O3" s="80" t="s">
        <v>16</v>
      </c>
      <c r="P3" s="80"/>
      <c r="Q3" s="82"/>
      <c r="R3" t="s">
        <v>1</v>
      </c>
    </row>
    <row r="4" spans="1:18" ht="17.25" customHeight="1" thickBot="1">
      <c r="A4" s="2" t="s">
        <v>0</v>
      </c>
      <c r="B4" t="s">
        <v>0</v>
      </c>
      <c r="C4" s="126" t="s">
        <v>52</v>
      </c>
      <c r="D4" s="70"/>
      <c r="E4" s="84"/>
      <c r="F4" s="71"/>
      <c r="G4" s="72" t="s">
        <v>21</v>
      </c>
      <c r="H4" s="72"/>
      <c r="I4" s="73"/>
      <c r="J4" s="72"/>
      <c r="K4" s="74"/>
      <c r="L4" s="75"/>
      <c r="M4" s="72"/>
      <c r="N4" s="87" t="s">
        <v>49</v>
      </c>
      <c r="O4" s="76"/>
      <c r="P4" s="76"/>
      <c r="Q4" s="77"/>
      <c r="R4" t="s">
        <v>0</v>
      </c>
    </row>
    <row r="5" spans="1:18" ht="16.5" hidden="1" thickTop="1" thickBot="1">
      <c r="F5" s="12"/>
      <c r="G5" s="12"/>
      <c r="H5" s="11"/>
      <c r="I5" s="21"/>
      <c r="J5" s="10"/>
      <c r="K5" s="10"/>
      <c r="L5" s="10"/>
      <c r="M5" s="10"/>
      <c r="N5" s="10"/>
      <c r="O5" s="11"/>
      <c r="P5" s="10"/>
      <c r="Q5" s="10"/>
    </row>
    <row r="6" spans="1:18" ht="16.5" thickTop="1">
      <c r="A6" s="13" t="s">
        <v>10</v>
      </c>
      <c r="B6" s="14" t="s">
        <v>5</v>
      </c>
      <c r="C6" s="15" t="s">
        <v>22</v>
      </c>
      <c r="D6" s="27"/>
      <c r="E6" s="24"/>
      <c r="F6" s="16" t="s">
        <v>2</v>
      </c>
      <c r="G6" s="16" t="s">
        <v>3</v>
      </c>
      <c r="H6" s="36" t="s">
        <v>13</v>
      </c>
      <c r="I6" s="36" t="s">
        <v>14</v>
      </c>
      <c r="J6" s="38" t="s">
        <v>15</v>
      </c>
      <c r="K6" s="35" t="s">
        <v>6</v>
      </c>
      <c r="L6" s="39" t="s">
        <v>2</v>
      </c>
      <c r="M6" s="34" t="s">
        <v>3</v>
      </c>
      <c r="N6" s="35" t="s">
        <v>13</v>
      </c>
      <c r="O6" s="34" t="s">
        <v>14</v>
      </c>
      <c r="P6" s="34" t="s">
        <v>15</v>
      </c>
      <c r="Q6" s="41" t="s">
        <v>6</v>
      </c>
      <c r="R6" s="8" t="s">
        <v>5</v>
      </c>
    </row>
    <row r="7" spans="1:18" ht="16.5" thickBot="1">
      <c r="A7" s="17" t="s">
        <v>11</v>
      </c>
      <c r="B7" s="18"/>
      <c r="C7" s="19"/>
      <c r="D7" s="28"/>
      <c r="E7" s="25"/>
      <c r="F7" s="20"/>
      <c r="G7" s="20"/>
      <c r="H7" s="20" t="s">
        <v>4</v>
      </c>
      <c r="I7" s="20" t="s">
        <v>4</v>
      </c>
      <c r="J7" s="37" t="s">
        <v>4</v>
      </c>
      <c r="K7" s="23" t="s">
        <v>12</v>
      </c>
      <c r="L7" s="40"/>
      <c r="M7" s="22"/>
      <c r="N7" s="23" t="s">
        <v>4</v>
      </c>
      <c r="O7" s="22" t="s">
        <v>4</v>
      </c>
      <c r="P7" s="22" t="s">
        <v>4</v>
      </c>
      <c r="Q7" s="42" t="s">
        <v>12</v>
      </c>
      <c r="R7" s="9"/>
    </row>
    <row r="8" spans="1:18" ht="16.5" thickTop="1">
      <c r="A8" s="43"/>
      <c r="B8" s="43"/>
      <c r="C8" s="43"/>
      <c r="D8" s="43"/>
      <c r="E8" s="43"/>
      <c r="F8" s="43"/>
      <c r="G8" s="32" t="s">
        <v>8</v>
      </c>
      <c r="H8" s="43"/>
      <c r="I8" s="43"/>
      <c r="J8" s="43"/>
      <c r="K8" s="43"/>
      <c r="L8" s="44"/>
      <c r="M8" s="43"/>
      <c r="N8" s="43"/>
      <c r="O8" s="43"/>
      <c r="P8" s="43"/>
      <c r="Q8" s="45"/>
    </row>
    <row r="9" spans="1:18" ht="15.75">
      <c r="A9" s="124" t="s">
        <v>37</v>
      </c>
      <c r="B9" s="47"/>
      <c r="C9" s="26" t="s">
        <v>48</v>
      </c>
      <c r="D9" s="48"/>
      <c r="E9" s="49"/>
      <c r="F9" s="50">
        <v>200</v>
      </c>
      <c r="G9" s="51">
        <v>20.149999999999999</v>
      </c>
      <c r="H9" s="51">
        <v>6.18</v>
      </c>
      <c r="I9" s="51">
        <v>6.63</v>
      </c>
      <c r="J9" s="51">
        <v>31.53</v>
      </c>
      <c r="K9" s="52" t="s">
        <v>60</v>
      </c>
      <c r="L9" s="53">
        <v>215</v>
      </c>
      <c r="M9" s="51">
        <v>21.66</v>
      </c>
      <c r="N9" s="51">
        <v>7.32</v>
      </c>
      <c r="O9" s="51">
        <v>7.85</v>
      </c>
      <c r="P9" s="51">
        <v>37.340000000000003</v>
      </c>
      <c r="Q9" s="54">
        <v>245.49</v>
      </c>
      <c r="R9" s="3"/>
    </row>
    <row r="10" spans="1:18" ht="15.75">
      <c r="A10" s="46" t="s">
        <v>39</v>
      </c>
      <c r="B10" s="47"/>
      <c r="C10" s="26" t="s">
        <v>38</v>
      </c>
      <c r="D10" s="48"/>
      <c r="E10" s="49"/>
      <c r="F10" s="50">
        <v>60</v>
      </c>
      <c r="G10" s="51">
        <v>21.65</v>
      </c>
      <c r="H10" s="51">
        <v>6.23</v>
      </c>
      <c r="I10" s="51">
        <v>8.69</v>
      </c>
      <c r="J10" s="51">
        <v>1.1599999999999999</v>
      </c>
      <c r="K10" s="52">
        <v>107.61</v>
      </c>
      <c r="L10" s="53">
        <v>100</v>
      </c>
      <c r="M10" s="51">
        <v>36.08</v>
      </c>
      <c r="N10" s="51">
        <v>10.38</v>
      </c>
      <c r="O10" s="51">
        <v>13.49</v>
      </c>
      <c r="P10" s="51">
        <v>1.94</v>
      </c>
      <c r="Q10" s="54">
        <v>174.36</v>
      </c>
      <c r="R10" s="3"/>
    </row>
    <row r="11" spans="1:18" ht="15.75">
      <c r="A11" s="46" t="s">
        <v>54</v>
      </c>
      <c r="B11" s="47"/>
      <c r="C11" s="26" t="s">
        <v>59</v>
      </c>
      <c r="D11" s="48"/>
      <c r="E11" s="49"/>
      <c r="F11" s="50">
        <v>55</v>
      </c>
      <c r="G11" s="51">
        <v>5.9</v>
      </c>
      <c r="H11" s="51">
        <v>2.99</v>
      </c>
      <c r="I11" s="51">
        <v>1.1000000000000001</v>
      </c>
      <c r="J11" s="51">
        <v>25.94</v>
      </c>
      <c r="K11" s="52">
        <v>167</v>
      </c>
      <c r="L11" s="53"/>
      <c r="M11" s="51"/>
      <c r="N11" s="51"/>
      <c r="O11" s="51"/>
      <c r="P11" s="51"/>
      <c r="Q11" s="54"/>
      <c r="R11" s="3"/>
    </row>
    <row r="12" spans="1:18" ht="15.75">
      <c r="A12" s="46" t="s">
        <v>26</v>
      </c>
      <c r="B12" s="47"/>
      <c r="C12" s="26" t="s">
        <v>47</v>
      </c>
      <c r="D12" s="48"/>
      <c r="E12" s="49"/>
      <c r="F12" s="50">
        <v>200</v>
      </c>
      <c r="G12" s="51">
        <v>8.1199999999999992</v>
      </c>
      <c r="H12" s="51">
        <v>0.13</v>
      </c>
      <c r="I12" s="51">
        <v>0.01</v>
      </c>
      <c r="J12" s="51">
        <v>24.67</v>
      </c>
      <c r="K12" s="52">
        <v>96.34</v>
      </c>
      <c r="L12" s="53">
        <v>200</v>
      </c>
      <c r="M12" s="51">
        <v>8.1199999999999992</v>
      </c>
      <c r="N12" s="51">
        <v>0.13</v>
      </c>
      <c r="O12" s="51">
        <v>0.01</v>
      </c>
      <c r="P12" s="51">
        <v>24.67</v>
      </c>
      <c r="Q12" s="54">
        <v>96.34</v>
      </c>
      <c r="R12" s="3"/>
    </row>
    <row r="13" spans="1:18" ht="15" customHeight="1">
      <c r="A13" s="50"/>
      <c r="B13" s="55"/>
      <c r="C13" s="29" t="s">
        <v>58</v>
      </c>
      <c r="D13" s="48"/>
      <c r="E13" s="49"/>
      <c r="F13" s="50"/>
      <c r="G13" s="51"/>
      <c r="H13" s="51"/>
      <c r="I13" s="51"/>
      <c r="J13" s="51"/>
      <c r="K13" s="52"/>
      <c r="L13" s="53">
        <v>45</v>
      </c>
      <c r="M13" s="51">
        <v>8.84</v>
      </c>
      <c r="N13" s="51">
        <v>4.18</v>
      </c>
      <c r="O13" s="51">
        <v>4.95</v>
      </c>
      <c r="P13" s="51">
        <v>23.35</v>
      </c>
      <c r="Q13" s="54">
        <v>158.85</v>
      </c>
      <c r="R13" s="3"/>
    </row>
    <row r="14" spans="1:18" ht="17.25" customHeight="1">
      <c r="A14" s="46"/>
      <c r="B14" s="47"/>
      <c r="C14" s="30"/>
      <c r="D14" s="48"/>
      <c r="E14" s="56"/>
      <c r="F14" s="50"/>
      <c r="G14" s="51"/>
      <c r="H14" s="51"/>
      <c r="I14" s="51"/>
      <c r="J14" s="51"/>
      <c r="K14" s="52"/>
      <c r="L14" s="53"/>
      <c r="M14" s="51"/>
      <c r="N14" s="51"/>
      <c r="O14" s="51"/>
      <c r="P14" s="51"/>
      <c r="Q14" s="54"/>
      <c r="R14" s="3"/>
    </row>
    <row r="15" spans="1:18" ht="15.75">
      <c r="A15" s="46"/>
      <c r="B15" s="47"/>
      <c r="C15" s="86" t="s">
        <v>19</v>
      </c>
      <c r="D15" s="48"/>
      <c r="E15" s="56"/>
      <c r="F15" s="57">
        <v>500</v>
      </c>
      <c r="G15" s="58">
        <v>49.52</v>
      </c>
      <c r="H15" s="58">
        <v>15.53</v>
      </c>
      <c r="I15" s="58">
        <v>16.43</v>
      </c>
      <c r="J15" s="58">
        <v>83.3</v>
      </c>
      <c r="K15" s="59">
        <v>536.04</v>
      </c>
      <c r="L15" s="60">
        <v>593</v>
      </c>
      <c r="M15" s="58">
        <v>74.7</v>
      </c>
      <c r="N15" s="58">
        <v>21.89</v>
      </c>
      <c r="O15" s="58">
        <v>22.85</v>
      </c>
      <c r="P15" s="58">
        <v>94.22</v>
      </c>
      <c r="Q15" s="61">
        <v>675.91</v>
      </c>
    </row>
    <row r="16" spans="1:18" ht="15.75">
      <c r="A16" s="62"/>
      <c r="B16" s="47"/>
      <c r="C16" s="26"/>
      <c r="D16" s="48"/>
      <c r="E16" s="63"/>
      <c r="F16" s="63"/>
      <c r="G16" s="64" t="s">
        <v>7</v>
      </c>
      <c r="H16" s="63"/>
      <c r="I16" s="63"/>
      <c r="J16" s="64"/>
      <c r="K16" s="63"/>
      <c r="L16" s="65"/>
      <c r="M16" s="64"/>
      <c r="N16" s="63"/>
      <c r="O16" s="63"/>
      <c r="P16" s="66"/>
      <c r="Q16" s="67"/>
      <c r="R16" s="4"/>
    </row>
    <row r="17" spans="1:18" ht="15.75">
      <c r="A17" s="68" t="s">
        <v>51</v>
      </c>
      <c r="B17" s="55"/>
      <c r="C17" s="29" t="s">
        <v>50</v>
      </c>
      <c r="D17" s="48"/>
      <c r="E17" s="49"/>
      <c r="F17" s="50">
        <v>60</v>
      </c>
      <c r="G17" s="51">
        <v>4.93</v>
      </c>
      <c r="H17" s="51">
        <v>0.91</v>
      </c>
      <c r="I17" s="51">
        <v>4.99</v>
      </c>
      <c r="J17" s="51">
        <v>6.59</v>
      </c>
      <c r="K17" s="52">
        <v>54.18</v>
      </c>
      <c r="L17" s="53">
        <v>110</v>
      </c>
      <c r="M17" s="51">
        <v>9.0399999999999991</v>
      </c>
      <c r="N17" s="51">
        <v>1.52</v>
      </c>
      <c r="O17" s="51">
        <v>8.31</v>
      </c>
      <c r="P17" s="51">
        <v>10.99</v>
      </c>
      <c r="Q17" s="54">
        <v>90.3</v>
      </c>
      <c r="R17" s="4"/>
    </row>
    <row r="18" spans="1:18" ht="15.75">
      <c r="A18" s="50" t="s">
        <v>42</v>
      </c>
      <c r="B18" s="55"/>
      <c r="C18" s="29" t="s">
        <v>29</v>
      </c>
      <c r="D18" s="48"/>
      <c r="E18" s="49"/>
      <c r="F18" s="50">
        <v>250</v>
      </c>
      <c r="G18" s="51">
        <v>14.76</v>
      </c>
      <c r="H18" s="51">
        <v>1.77</v>
      </c>
      <c r="I18" s="51">
        <v>6.3</v>
      </c>
      <c r="J18" s="51">
        <v>14.89</v>
      </c>
      <c r="K18" s="52">
        <v>109.94</v>
      </c>
      <c r="L18" s="53">
        <v>250</v>
      </c>
      <c r="M18" s="51">
        <v>14.76</v>
      </c>
      <c r="N18" s="51">
        <v>1.77</v>
      </c>
      <c r="O18" s="51">
        <v>6.3</v>
      </c>
      <c r="P18" s="51">
        <v>14.89</v>
      </c>
      <c r="Q18" s="54">
        <v>109.94</v>
      </c>
      <c r="R18" s="4"/>
    </row>
    <row r="19" spans="1:18" ht="15.75">
      <c r="A19" s="50" t="s">
        <v>41</v>
      </c>
      <c r="B19" s="55"/>
      <c r="C19" s="29" t="s">
        <v>40</v>
      </c>
      <c r="D19" s="48"/>
      <c r="E19" s="49"/>
      <c r="F19" s="50">
        <v>100</v>
      </c>
      <c r="G19" s="51">
        <v>60.47</v>
      </c>
      <c r="H19" s="51">
        <v>12.04</v>
      </c>
      <c r="I19" s="51">
        <v>7.87</v>
      </c>
      <c r="J19" s="51">
        <v>4.3</v>
      </c>
      <c r="K19" s="52">
        <v>146.65</v>
      </c>
      <c r="L19" s="53">
        <v>100</v>
      </c>
      <c r="M19" s="51">
        <v>60.47</v>
      </c>
      <c r="N19" s="51">
        <v>12.04</v>
      </c>
      <c r="O19" s="51">
        <v>7.87</v>
      </c>
      <c r="P19" s="51">
        <v>4.3</v>
      </c>
      <c r="Q19" s="54">
        <v>146.65</v>
      </c>
      <c r="R19" s="4"/>
    </row>
    <row r="20" spans="1:18" ht="15.75">
      <c r="A20" s="50" t="s">
        <v>43</v>
      </c>
      <c r="B20" s="55"/>
      <c r="C20" s="29" t="s">
        <v>34</v>
      </c>
      <c r="D20" s="48"/>
      <c r="E20" s="49"/>
      <c r="F20" s="50">
        <v>160</v>
      </c>
      <c r="G20" s="51">
        <v>12.16</v>
      </c>
      <c r="H20" s="51">
        <v>5.99</v>
      </c>
      <c r="I20" s="51">
        <v>5.18</v>
      </c>
      <c r="J20" s="51">
        <v>39.86</v>
      </c>
      <c r="K20" s="52">
        <v>229.49</v>
      </c>
      <c r="L20" s="53">
        <v>200</v>
      </c>
      <c r="M20" s="51">
        <v>15.2</v>
      </c>
      <c r="N20" s="51">
        <v>6.96</v>
      </c>
      <c r="O20" s="51">
        <v>6.02</v>
      </c>
      <c r="P20" s="51">
        <v>46.29</v>
      </c>
      <c r="Q20" s="54">
        <v>266.51</v>
      </c>
      <c r="R20" s="4"/>
    </row>
    <row r="21" spans="1:18" ht="15.75">
      <c r="A21" s="50" t="s">
        <v>44</v>
      </c>
      <c r="B21" s="55"/>
      <c r="C21" s="29" t="s">
        <v>35</v>
      </c>
      <c r="D21" s="48"/>
      <c r="E21" s="49"/>
      <c r="F21" s="50">
        <v>200</v>
      </c>
      <c r="G21" s="51">
        <v>3.25</v>
      </c>
      <c r="H21" s="51">
        <v>0.2</v>
      </c>
      <c r="I21" s="51">
        <v>0.05</v>
      </c>
      <c r="J21" s="51">
        <v>15.12</v>
      </c>
      <c r="K21" s="52">
        <v>58.52</v>
      </c>
      <c r="L21" s="53">
        <v>200</v>
      </c>
      <c r="M21" s="51">
        <v>3.25</v>
      </c>
      <c r="N21" s="51">
        <v>0.2</v>
      </c>
      <c r="O21" s="51">
        <v>0.05</v>
      </c>
      <c r="P21" s="51">
        <v>15.12</v>
      </c>
      <c r="Q21" s="54">
        <v>58.52</v>
      </c>
      <c r="R21" s="4"/>
    </row>
    <row r="22" spans="1:18" ht="15.75">
      <c r="A22" s="50" t="s">
        <v>55</v>
      </c>
      <c r="B22" s="55"/>
      <c r="C22" s="29" t="s">
        <v>53</v>
      </c>
      <c r="D22" s="48"/>
      <c r="E22" s="49"/>
      <c r="F22" s="50">
        <v>61</v>
      </c>
      <c r="G22" s="51">
        <v>3.18</v>
      </c>
      <c r="H22" s="51">
        <v>3.1</v>
      </c>
      <c r="I22" s="51">
        <v>0.47</v>
      </c>
      <c r="J22" s="51">
        <v>23.4</v>
      </c>
      <c r="K22" s="52">
        <v>141.52000000000001</v>
      </c>
      <c r="L22" s="53">
        <v>65</v>
      </c>
      <c r="M22" s="51">
        <v>3.41</v>
      </c>
      <c r="N22" s="51">
        <v>4.2</v>
      </c>
      <c r="O22" s="51">
        <v>0.64</v>
      </c>
      <c r="P22" s="51">
        <v>31.69</v>
      </c>
      <c r="Q22" s="54">
        <v>150.27000000000001</v>
      </c>
      <c r="R22" s="4"/>
    </row>
    <row r="23" spans="1:18" ht="15.75">
      <c r="A23" s="50"/>
      <c r="B23" s="55"/>
      <c r="C23" s="29"/>
      <c r="D23" s="48"/>
      <c r="E23" s="49"/>
      <c r="F23" s="50"/>
      <c r="G23" s="51"/>
      <c r="H23" s="51"/>
      <c r="I23" s="51"/>
      <c r="J23" s="51"/>
      <c r="K23" s="52"/>
      <c r="L23" s="53"/>
      <c r="M23" s="51"/>
      <c r="N23" s="51"/>
      <c r="O23" s="51"/>
      <c r="P23" s="51"/>
      <c r="Q23" s="54"/>
      <c r="R23" s="4"/>
    </row>
    <row r="24" spans="1:18" ht="15.75">
      <c r="A24" s="50"/>
      <c r="B24" s="55"/>
      <c r="C24" s="29"/>
      <c r="D24" s="48"/>
      <c r="E24" s="49"/>
      <c r="F24" s="50"/>
      <c r="G24" s="51"/>
      <c r="H24" s="51"/>
      <c r="I24" s="51"/>
      <c r="J24" s="51"/>
      <c r="K24" s="52"/>
      <c r="L24" s="53"/>
      <c r="M24" s="51"/>
      <c r="N24" s="51"/>
      <c r="O24" s="51"/>
      <c r="P24" s="51"/>
      <c r="Q24" s="54"/>
      <c r="R24" s="4"/>
    </row>
    <row r="25" spans="1:18" ht="15.75">
      <c r="A25" s="50"/>
      <c r="B25" s="55"/>
      <c r="C25" s="29"/>
      <c r="D25" s="48"/>
      <c r="E25" s="49"/>
      <c r="F25" s="50"/>
      <c r="G25" s="58"/>
      <c r="H25" s="51"/>
      <c r="I25" s="51"/>
      <c r="J25" s="51"/>
      <c r="K25" s="52"/>
      <c r="L25" s="53"/>
      <c r="M25" s="51"/>
      <c r="N25" s="51"/>
      <c r="O25" s="51"/>
      <c r="P25" s="51"/>
      <c r="Q25" s="54"/>
      <c r="R25" s="4"/>
    </row>
    <row r="26" spans="1:18" ht="15.75">
      <c r="A26" s="50"/>
      <c r="B26" s="55"/>
      <c r="C26" s="69" t="s">
        <v>19</v>
      </c>
      <c r="D26" s="48"/>
      <c r="E26" s="56"/>
      <c r="F26" s="57">
        <v>813</v>
      </c>
      <c r="G26" s="58">
        <f>G17+G18+G19+G20+G21+G22+G23+G24+G25</f>
        <v>98.75</v>
      </c>
      <c r="H26" s="58">
        <f>H17+H18+H19+H20+H21+H22+H23+H24+H25</f>
        <v>24.01</v>
      </c>
      <c r="I26" s="58">
        <f>I17+I18+I19+I20+I21+I22+I23+I24+I25</f>
        <v>24.86</v>
      </c>
      <c r="J26" s="58">
        <f>J17+J18+J19+J20+J21+J22+J23+J24+J25</f>
        <v>104.16</v>
      </c>
      <c r="K26" s="59">
        <v>709.74</v>
      </c>
      <c r="L26" s="60">
        <v>900</v>
      </c>
      <c r="M26" s="58">
        <f>M17+M18+M19+M20+M21+M22+M23+M24+M25</f>
        <v>106.13</v>
      </c>
      <c r="N26" s="58">
        <v>27.02</v>
      </c>
      <c r="O26" s="58">
        <v>29.24</v>
      </c>
      <c r="P26" s="58">
        <v>125.72</v>
      </c>
      <c r="Q26" s="61">
        <v>833.74</v>
      </c>
      <c r="R26" s="7"/>
    </row>
    <row r="27" spans="1:18" ht="15.75">
      <c r="A27" s="46"/>
      <c r="B27" s="55"/>
      <c r="C27" s="85" t="s">
        <v>20</v>
      </c>
      <c r="D27" s="48"/>
      <c r="E27" s="56"/>
      <c r="F27" s="57">
        <v>1313</v>
      </c>
      <c r="G27" s="58">
        <v>154.57</v>
      </c>
      <c r="H27" s="58">
        <f>H15+H26</f>
        <v>39.54</v>
      </c>
      <c r="I27" s="58">
        <f>I15+I26</f>
        <v>41.29</v>
      </c>
      <c r="J27" s="58">
        <f>J15+J26</f>
        <v>187.45999999999998</v>
      </c>
      <c r="K27" s="59">
        <f>K15+K26</f>
        <v>1245.78</v>
      </c>
      <c r="L27" s="60">
        <v>1493</v>
      </c>
      <c r="M27" s="58">
        <f>M15+M26</f>
        <v>180.82999999999998</v>
      </c>
      <c r="N27" s="58">
        <v>48.91</v>
      </c>
      <c r="O27" s="58">
        <f>O15+O26</f>
        <v>52.09</v>
      </c>
      <c r="P27" s="58">
        <f>P15+P26</f>
        <v>219.94</v>
      </c>
      <c r="Q27" s="61">
        <f>Q15+Q26</f>
        <v>1509.65</v>
      </c>
    </row>
    <row r="28" spans="1:18">
      <c r="A28" s="6"/>
      <c r="B28" s="6"/>
      <c r="C28" s="6"/>
      <c r="D28" s="6"/>
      <c r="E28" s="6"/>
      <c r="F28" s="6"/>
      <c r="G28" s="6" t="s">
        <v>27</v>
      </c>
      <c r="H28" s="6"/>
      <c r="I28" s="6"/>
      <c r="J28" s="6"/>
      <c r="K28" s="6"/>
      <c r="L28" s="119"/>
      <c r="M28" s="6"/>
      <c r="N28" s="6"/>
      <c r="O28" s="6"/>
      <c r="P28" s="6"/>
      <c r="Q28" s="112"/>
    </row>
    <row r="29" spans="1:18">
      <c r="A29" s="104" t="s">
        <v>45</v>
      </c>
      <c r="B29" s="106"/>
      <c r="C29" s="89" t="s">
        <v>46</v>
      </c>
      <c r="D29" s="107"/>
      <c r="E29" s="108"/>
      <c r="F29" s="92">
        <v>75</v>
      </c>
      <c r="G29" s="93">
        <v>19.32</v>
      </c>
      <c r="H29" s="93">
        <v>9.5</v>
      </c>
      <c r="I29" s="93">
        <v>1.9</v>
      </c>
      <c r="J29" s="93">
        <v>26.8</v>
      </c>
      <c r="K29" s="94">
        <v>166</v>
      </c>
      <c r="L29" s="95"/>
      <c r="M29" s="93"/>
      <c r="N29" s="93"/>
      <c r="O29" s="93"/>
      <c r="P29" s="93"/>
      <c r="Q29" s="96"/>
    </row>
    <row r="30" spans="1:18">
      <c r="A30" s="104" t="s">
        <v>56</v>
      </c>
      <c r="B30" s="106"/>
      <c r="C30" s="89" t="s">
        <v>57</v>
      </c>
      <c r="D30" s="107"/>
      <c r="E30" s="108"/>
      <c r="F30" s="92">
        <v>200</v>
      </c>
      <c r="G30" s="93">
        <v>15.62</v>
      </c>
      <c r="H30" s="93">
        <v>1</v>
      </c>
      <c r="I30" s="93">
        <v>0.1</v>
      </c>
      <c r="J30" s="93">
        <v>30.2</v>
      </c>
      <c r="K30" s="94">
        <v>128</v>
      </c>
      <c r="L30" s="95"/>
      <c r="M30" s="93"/>
      <c r="N30" s="93"/>
      <c r="O30" s="93"/>
      <c r="P30" s="93"/>
      <c r="Q30" s="96"/>
    </row>
    <row r="31" spans="1:18">
      <c r="A31" s="123"/>
      <c r="B31" s="106"/>
      <c r="C31" s="89"/>
      <c r="D31" s="107"/>
      <c r="E31" s="108"/>
      <c r="F31" s="92"/>
      <c r="G31" s="93"/>
      <c r="H31" s="93"/>
      <c r="I31" s="93"/>
      <c r="J31" s="93"/>
      <c r="K31" s="94"/>
      <c r="L31" s="95"/>
      <c r="M31" s="93"/>
      <c r="N31" s="93"/>
      <c r="O31" s="93"/>
      <c r="P31" s="93"/>
      <c r="Q31" s="96"/>
    </row>
    <row r="32" spans="1:18">
      <c r="A32" s="92"/>
      <c r="B32" s="109"/>
      <c r="C32" s="90"/>
      <c r="D32" s="107"/>
      <c r="E32" s="108"/>
      <c r="F32" s="92"/>
      <c r="G32" s="93"/>
      <c r="H32" s="93"/>
      <c r="I32" s="93"/>
      <c r="J32" s="93"/>
      <c r="K32" s="94"/>
      <c r="L32" s="95"/>
      <c r="M32" s="93"/>
      <c r="N32" s="93"/>
      <c r="O32" s="93"/>
      <c r="P32" s="93"/>
      <c r="Q32" s="96"/>
    </row>
    <row r="33" spans="1:18">
      <c r="A33" s="104"/>
      <c r="B33" s="106"/>
      <c r="C33" s="91" t="s">
        <v>19</v>
      </c>
      <c r="D33" s="107"/>
      <c r="E33" s="110"/>
      <c r="F33" s="97">
        <v>275</v>
      </c>
      <c r="G33" s="98">
        <f>G29+G30+G31+G32</f>
        <v>34.94</v>
      </c>
      <c r="H33" s="98">
        <v>10.5</v>
      </c>
      <c r="I33" s="98">
        <v>2</v>
      </c>
      <c r="J33" s="98">
        <v>57</v>
      </c>
      <c r="K33" s="99">
        <v>294</v>
      </c>
      <c r="L33" s="100"/>
      <c r="M33" s="98"/>
      <c r="N33" s="98"/>
      <c r="O33" s="98"/>
      <c r="P33" s="98"/>
      <c r="Q33" s="101"/>
    </row>
    <row r="34" spans="1:18">
      <c r="A34" s="113"/>
      <c r="B34" s="114"/>
      <c r="C34" s="115"/>
      <c r="D34" s="113"/>
      <c r="E34" s="116"/>
      <c r="F34" s="117"/>
      <c r="G34" s="116"/>
      <c r="H34" s="116"/>
      <c r="I34" s="116"/>
      <c r="J34" s="116"/>
      <c r="K34" s="116"/>
      <c r="L34" s="117"/>
      <c r="M34" s="116"/>
      <c r="N34" s="116"/>
      <c r="O34" s="116"/>
      <c r="P34" s="116"/>
      <c r="Q34" s="116"/>
    </row>
    <row r="35" spans="1:18">
      <c r="A35" s="102"/>
      <c r="B35" s="102"/>
      <c r="C35" s="111"/>
      <c r="D35" s="103"/>
      <c r="E35" s="102"/>
      <c r="F35" s="102" t="s">
        <v>23</v>
      </c>
      <c r="G35" s="102"/>
      <c r="H35" s="102" t="s">
        <v>23</v>
      </c>
      <c r="I35" s="102"/>
      <c r="J35" s="102"/>
      <c r="K35" s="102"/>
      <c r="L35" s="103"/>
      <c r="M35" s="103"/>
      <c r="N35" s="103"/>
      <c r="O35" s="103"/>
      <c r="P35" s="103"/>
      <c r="Q35" s="102"/>
    </row>
    <row r="36" spans="1:18" s="1" customFormat="1" ht="15.75">
      <c r="A36" s="118" t="s">
        <v>32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27"/>
      <c r="M36" s="127"/>
      <c r="N36" s="127"/>
      <c r="O36" s="127"/>
      <c r="P36" s="127"/>
      <c r="Q36" s="127"/>
      <c r="R36" s="127"/>
    </row>
    <row r="37" spans="1:18" s="1" customFormat="1" ht="15.75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31"/>
      <c r="M37" s="31"/>
      <c r="N37" s="31"/>
      <c r="O37" s="31"/>
      <c r="P37" s="31"/>
      <c r="Q37" s="31"/>
      <c r="R37" s="31"/>
    </row>
    <row r="38" spans="1:18" ht="15.75">
      <c r="A38" s="43"/>
      <c r="B38" s="43"/>
      <c r="C38" s="33"/>
      <c r="D38" s="32"/>
      <c r="E38" s="43"/>
      <c r="F38" s="43"/>
      <c r="G38" s="43"/>
      <c r="H38" s="43"/>
      <c r="I38" s="43"/>
      <c r="J38" s="43"/>
      <c r="K38" s="43"/>
      <c r="L38" s="32"/>
      <c r="M38" s="32"/>
      <c r="N38" s="32"/>
      <c r="O38" s="32"/>
      <c r="P38" s="32"/>
      <c r="Q38" s="43"/>
    </row>
    <row r="39" spans="1:18" s="1" customFormat="1" ht="15.75">
      <c r="A39" s="32" t="s">
        <v>28</v>
      </c>
      <c r="B39" s="32"/>
      <c r="C39" s="33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</row>
    <row r="40" spans="1:18" s="1" customFormat="1" ht="15.75">
      <c r="A40" s="32"/>
      <c r="B40" s="32"/>
      <c r="C40" s="33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</row>
    <row r="41" spans="1:18" s="1" customFormat="1" ht="15.75">
      <c r="A41" s="32"/>
      <c r="B41" s="32"/>
      <c r="C41" s="33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</row>
    <row r="42" spans="1:18" s="1" customFormat="1" ht="15.75">
      <c r="A42" s="32" t="s">
        <v>31</v>
      </c>
      <c r="B42" s="32"/>
      <c r="C42" s="32"/>
      <c r="D42" s="32"/>
      <c r="E42" s="32"/>
      <c r="F42" s="32" t="s">
        <v>33</v>
      </c>
      <c r="G42" s="32"/>
      <c r="H42" s="32"/>
      <c r="I42" s="32"/>
      <c r="J42" s="32"/>
      <c r="K42" s="127"/>
      <c r="L42" s="127"/>
      <c r="M42" s="127"/>
      <c r="N42" s="127"/>
      <c r="O42" s="127"/>
      <c r="P42" s="127"/>
      <c r="Q42" s="127"/>
      <c r="R42" s="127"/>
    </row>
    <row r="43" spans="1:18" ht="15.75">
      <c r="A43" s="43"/>
      <c r="B43" s="43"/>
      <c r="C43" s="33"/>
      <c r="D43" s="32"/>
      <c r="E43" s="43"/>
      <c r="F43" s="43"/>
      <c r="G43" s="43"/>
      <c r="H43" s="43"/>
      <c r="I43" s="43"/>
      <c r="J43" s="43"/>
      <c r="K43" s="43"/>
      <c r="L43" s="32"/>
      <c r="M43" s="32"/>
      <c r="N43" s="32"/>
      <c r="O43" s="32"/>
      <c r="P43" s="32"/>
      <c r="Q43" s="43"/>
    </row>
    <row r="44" spans="1:18" ht="15.7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</row>
  </sheetData>
  <mergeCells count="4">
    <mergeCell ref="L36:R36"/>
    <mergeCell ref="K42:R42"/>
    <mergeCell ref="A44:J44"/>
    <mergeCell ref="K44:Q44"/>
  </mergeCells>
  <pageMargins left="0.25" right="0.25" top="0.75" bottom="0.75" header="0.3" footer="0.3"/>
  <pageSetup paperSize="9" scale="75" fitToWidth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2023-09-15T15:28:00Z</cp:lastPrinted>
  <dcterms:created xsi:type="dcterms:W3CDTF">2011-10-31T05:49:33Z</dcterms:created>
  <dcterms:modified xsi:type="dcterms:W3CDTF">2023-10-16T10:44:46Z</dcterms:modified>
</cp:coreProperties>
</file>