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Четверг" sheetId="16" r:id="rId1"/>
  </sheets>
  <calcPr calcId="125725" calcOnSave="0"/>
</workbook>
</file>

<file path=xl/calcChain.xml><?xml version="1.0" encoding="utf-8"?>
<calcChain xmlns="http://schemas.openxmlformats.org/spreadsheetml/2006/main">
  <c r="K32" i="16"/>
  <c r="J32"/>
  <c r="I32"/>
  <c r="H32"/>
  <c r="G32"/>
  <c r="Q25"/>
  <c r="P25"/>
  <c r="O25"/>
  <c r="N25"/>
  <c r="M25"/>
  <c r="L25"/>
  <c r="Q14"/>
  <c r="P14"/>
  <c r="O14"/>
  <c r="N14"/>
  <c r="M14"/>
  <c r="K14"/>
  <c r="J14"/>
  <c r="I14"/>
  <c r="H14"/>
  <c r="G14"/>
  <c r="I25"/>
  <c r="H25"/>
  <c r="G25"/>
  <c r="G26" s="1"/>
  <c r="M26" l="1"/>
</calcChain>
</file>

<file path=xl/sharedStrings.xml><?xml version="1.0" encoding="utf-8"?>
<sst xmlns="http://schemas.openxmlformats.org/spreadsheetml/2006/main" count="84" uniqueCount="63">
  <si>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</si>
  <si>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</si>
  <si>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</si>
  <si>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</si>
  <si>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</si>
  <si>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</si>
  <si>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</si>
  <si>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</si>
  <si>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</si>
  <si>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</si>
  <si>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</si>
  <si>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</si>
  <si>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</si>
  <si>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</si>
  <si>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</si>
  <si>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</si>
  <si>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</si>
  <si>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</si>
  <si>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</si>
  <si>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</si>
  <si>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</si>
  <si>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</si>
  <si>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</si>
  <si>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</si>
  <si>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</si>
  <si>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r>
      <t xml:space="preserve">                                            </t>
    </r>
    <r>
      <rPr>
        <b/>
        <sz val="10"/>
        <color indexed="8"/>
        <rFont val="Calibri"/>
        <family val="2"/>
        <charset val="204"/>
      </rPr>
      <t xml:space="preserve">  7-11 лет</t>
    </r>
  </si>
  <si>
    <t>Ттк</t>
  </si>
  <si>
    <t>Заведующий производством:________________ Н.В. Мазур</t>
  </si>
  <si>
    <t>четверг</t>
  </si>
  <si>
    <t>Бухгалтер калькулятор:_______________ В.В. Листровая</t>
  </si>
  <si>
    <t>Т М Ижболдина</t>
  </si>
  <si>
    <t>Директор  ГКОУ УР "Школа № 4":______________ И. Е. Копанева</t>
  </si>
  <si>
    <t>Меню</t>
  </si>
  <si>
    <t>Омлет натуральный</t>
  </si>
  <si>
    <t>т4/004</t>
  </si>
  <si>
    <t>741/04</t>
  </si>
  <si>
    <t>Ватрушка с творогом</t>
  </si>
  <si>
    <t>Каша пшенная с молок вязкая</t>
  </si>
  <si>
    <t>12 и старше</t>
  </si>
  <si>
    <t>Рис припущенный</t>
  </si>
  <si>
    <t>334/97</t>
  </si>
  <si>
    <t>512/04</t>
  </si>
  <si>
    <t>Хлеб пшеничный</t>
  </si>
  <si>
    <t>Хлеб Дарницкий</t>
  </si>
  <si>
    <t>Маринад овощ с томатом</t>
  </si>
  <si>
    <t>Осенне-зимний</t>
  </si>
  <si>
    <t>685/04</t>
  </si>
  <si>
    <t>Чай с сахаром</t>
  </si>
  <si>
    <t>686/04</t>
  </si>
  <si>
    <t>Чай с сахаром и лимоном</t>
  </si>
  <si>
    <t>200/7</t>
  </si>
  <si>
    <t>612/04</t>
  </si>
  <si>
    <t>139/04</t>
  </si>
  <si>
    <t>Суп картофельный с бобовыми</t>
  </si>
  <si>
    <t>ттк175</t>
  </si>
  <si>
    <t>Гуляш из кур филе</t>
  </si>
  <si>
    <t>Напиток апельсиновый</t>
  </si>
  <si>
    <t>738/04</t>
  </si>
  <si>
    <t>Пирожки с капустой и мясом</t>
  </si>
  <si>
    <t>638/04</t>
  </si>
  <si>
    <t>Компот из кураги</t>
  </si>
  <si>
    <t>первая</t>
  </si>
  <si>
    <t>25.01.2024г.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</si>
</sst>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6" xfId="0" applyFont="1" applyBorder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9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2" borderId="15" xfId="0" applyFont="1" applyFill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8" fillId="2" borderId="20" xfId="0" applyFont="1" applyFill="1" applyBorder="1"/>
    <xf numFmtId="0" fontId="8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8" fillId="2" borderId="0" xfId="0" applyFont="1" applyFill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26" xfId="0" applyFont="1" applyFill="1" applyBorder="1" applyAlignment="1"/>
    <xf numFmtId="0" fontId="9" fillId="2" borderId="6" xfId="0" applyFont="1" applyFill="1" applyBorder="1" applyAlignment="1"/>
    <xf numFmtId="0" fontId="9" fillId="2" borderId="27" xfId="0" applyFont="1" applyFill="1" applyBorder="1" applyAlignment="1"/>
    <xf numFmtId="0" fontId="9" fillId="2" borderId="28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2" borderId="33" xfId="0" applyFont="1" applyFill="1" applyBorder="1" applyAlignment="1"/>
    <xf numFmtId="0" fontId="9" fillId="2" borderId="31" xfId="0" applyFont="1" applyFill="1" applyBorder="1" applyAlignment="1"/>
    <xf numFmtId="0" fontId="9" fillId="2" borderId="34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9" fillId="2" borderId="35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6" xfId="0" applyFont="1" applyBorder="1"/>
    <xf numFmtId="2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10" xfId="0" applyFont="1" applyBorder="1"/>
    <xf numFmtId="0" fontId="9" fillId="0" borderId="0" xfId="0" applyFont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4" fillId="0" borderId="0" xfId="0" applyFont="1" applyAlignment="1"/>
    <xf numFmtId="0" fontId="3" fillId="0" borderId="37" xfId="0" applyFont="1" applyBorder="1"/>
    <xf numFmtId="0" fontId="4" fillId="0" borderId="0" xfId="0" applyFont="1" applyAlignment="1">
      <alignment horizontal="center"/>
    </xf>
    <xf numFmtId="17" fontId="8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topLeftCell="A2" zoomScaleNormal="100" zoomScaleSheetLayoutView="100" workbookViewId="0">
      <selection activeCell="N39" sqref="N39"/>
    </sheetView>
  </sheetViews>
  <sheetFormatPr defaultRowHeight="15"/>
  <cols>
    <col min="1" max="1" width="6.5703125" customWidth="1"/>
    <col min="2" max="2" width="0.140625" hidden="1" customWidth="1"/>
    <col min="3" max="3" width="30" customWidth="1"/>
    <col min="4" max="4" width="2.85546875" hidden="1" customWidth="1"/>
    <col min="5" max="5" width="6.42578125" hidden="1" customWidth="1"/>
    <col min="6" max="6" width="8.85546875" customWidth="1"/>
    <col min="7" max="7" width="7.42578125" customWidth="1"/>
    <col min="8" max="8" width="5.85546875" customWidth="1"/>
    <col min="9" max="9" width="7" customWidth="1"/>
    <col min="10" max="10" width="8" customWidth="1"/>
    <col min="11" max="11" width="9.85546875" customWidth="1"/>
    <col min="12" max="12" width="8.5703125" customWidth="1"/>
    <col min="13" max="13" width="7.85546875" customWidth="1"/>
    <col min="14" max="15" width="6.5703125" customWidth="1"/>
    <col min="16" max="16" width="7" customWidth="1"/>
    <col min="17" max="17" width="9.42578125" customWidth="1"/>
    <col min="18" max="18" width="9.140625" hidden="1" customWidth="1"/>
  </cols>
  <sheetData>
    <row r="1" spans="1:18" hidden="1"/>
    <row r="2" spans="1:18" ht="16.5" thickBot="1">
      <c r="A2" s="114" t="s">
        <v>16</v>
      </c>
      <c r="B2" s="62"/>
      <c r="C2" s="65" t="s">
        <v>28</v>
      </c>
      <c r="D2" s="66" t="s">
        <v>22</v>
      </c>
      <c r="E2" s="63"/>
      <c r="F2" s="14"/>
      <c r="G2" s="12" t="s">
        <v>32</v>
      </c>
      <c r="H2" s="12" t="s">
        <v>62</v>
      </c>
      <c r="I2" s="121"/>
      <c r="J2" s="33"/>
      <c r="K2" s="122"/>
      <c r="L2" s="12"/>
      <c r="M2" s="119"/>
      <c r="N2" s="82"/>
      <c r="O2" s="119"/>
      <c r="P2" s="12" t="s">
        <v>22</v>
      </c>
      <c r="Q2" s="12"/>
    </row>
    <row r="3" spans="1:18" ht="15" customHeight="1" thickTop="1">
      <c r="A3" s="114" t="s">
        <v>9</v>
      </c>
      <c r="B3" s="62" t="s">
        <v>1</v>
      </c>
      <c r="C3" s="65" t="s">
        <v>61</v>
      </c>
      <c r="D3" s="66"/>
      <c r="E3" s="67"/>
      <c r="F3" s="68" t="s">
        <v>17</v>
      </c>
      <c r="G3" s="69"/>
      <c r="H3" s="70"/>
      <c r="I3" s="71"/>
      <c r="J3" s="71"/>
      <c r="K3" s="72"/>
      <c r="L3" s="73"/>
      <c r="M3" s="71"/>
      <c r="N3" s="72"/>
      <c r="O3" s="70" t="s">
        <v>15</v>
      </c>
      <c r="P3" s="70"/>
      <c r="Q3" s="74"/>
      <c r="R3" t="s">
        <v>1</v>
      </c>
    </row>
    <row r="4" spans="1:18" ht="17.25" customHeight="1" thickBot="1">
      <c r="A4" s="114" t="s">
        <v>0</v>
      </c>
      <c r="B4" s="62" t="s">
        <v>0</v>
      </c>
      <c r="C4" s="65" t="s">
        <v>45</v>
      </c>
      <c r="D4" s="66"/>
      <c r="E4" s="67"/>
      <c r="F4" s="75"/>
      <c r="G4" s="76" t="s">
        <v>25</v>
      </c>
      <c r="H4" s="76"/>
      <c r="I4" s="77"/>
      <c r="J4" s="76"/>
      <c r="K4" s="78"/>
      <c r="L4" s="79"/>
      <c r="M4" s="76"/>
      <c r="N4" s="80" t="s">
        <v>38</v>
      </c>
      <c r="O4" s="80"/>
      <c r="P4" s="80"/>
      <c r="Q4" s="81"/>
      <c r="R4" t="s">
        <v>0</v>
      </c>
    </row>
    <row r="5" spans="1:18" ht="16.5" hidden="1" thickTop="1" thickBot="1">
      <c r="A5" s="62"/>
      <c r="B5" s="62"/>
      <c r="C5" s="62"/>
      <c r="D5" s="62"/>
      <c r="E5" s="62"/>
      <c r="F5" s="83"/>
      <c r="G5" s="83"/>
      <c r="H5" s="84"/>
      <c r="I5" s="85"/>
      <c r="J5" s="86"/>
      <c r="K5" s="86"/>
      <c r="L5" s="86"/>
      <c r="M5" s="86"/>
      <c r="N5" s="86"/>
      <c r="O5" s="84"/>
      <c r="P5" s="86"/>
      <c r="Q5" s="86"/>
    </row>
    <row r="6" spans="1:18" ht="15.75" thickTop="1">
      <c r="A6" s="115" t="s">
        <v>26</v>
      </c>
      <c r="B6" s="87" t="s">
        <v>5</v>
      </c>
      <c r="C6" s="88" t="s">
        <v>20</v>
      </c>
      <c r="D6" s="71"/>
      <c r="E6" s="89"/>
      <c r="F6" s="90" t="s">
        <v>2</v>
      </c>
      <c r="G6" s="90" t="s">
        <v>3</v>
      </c>
      <c r="H6" s="91" t="s">
        <v>12</v>
      </c>
      <c r="I6" s="91" t="s">
        <v>13</v>
      </c>
      <c r="J6" s="91" t="s">
        <v>14</v>
      </c>
      <c r="K6" s="92" t="s">
        <v>6</v>
      </c>
      <c r="L6" s="93" t="s">
        <v>2</v>
      </c>
      <c r="M6" s="94" t="s">
        <v>3</v>
      </c>
      <c r="N6" s="95" t="s">
        <v>12</v>
      </c>
      <c r="O6" s="94" t="s">
        <v>13</v>
      </c>
      <c r="P6" s="94" t="s">
        <v>14</v>
      </c>
      <c r="Q6" s="96" t="s">
        <v>6</v>
      </c>
      <c r="R6" s="6" t="s">
        <v>5</v>
      </c>
    </row>
    <row r="7" spans="1:18" ht="15.75" thickBot="1">
      <c r="A7" s="116" t="s">
        <v>10</v>
      </c>
      <c r="B7" s="97"/>
      <c r="C7" s="98"/>
      <c r="D7" s="99"/>
      <c r="E7" s="100"/>
      <c r="F7" s="101"/>
      <c r="G7" s="101"/>
      <c r="H7" s="101" t="s">
        <v>4</v>
      </c>
      <c r="I7" s="101" t="s">
        <v>4</v>
      </c>
      <c r="J7" s="101" t="s">
        <v>4</v>
      </c>
      <c r="K7" s="102" t="s">
        <v>11</v>
      </c>
      <c r="L7" s="103"/>
      <c r="M7" s="104"/>
      <c r="N7" s="105" t="s">
        <v>4</v>
      </c>
      <c r="O7" s="104" t="s">
        <v>4</v>
      </c>
      <c r="P7" s="104" t="s">
        <v>4</v>
      </c>
      <c r="Q7" s="106" t="s">
        <v>11</v>
      </c>
      <c r="R7" s="7"/>
    </row>
    <row r="8" spans="1:18" s="36" customFormat="1" ht="15.75" thickTop="1">
      <c r="G8" s="1" t="s">
        <v>8</v>
      </c>
      <c r="L8" s="37"/>
      <c r="Q8" s="38"/>
    </row>
    <row r="9" spans="1:18" ht="15.75">
      <c r="A9" s="15" t="s">
        <v>34</v>
      </c>
      <c r="B9" s="16"/>
      <c r="C9" s="8" t="s">
        <v>37</v>
      </c>
      <c r="D9" s="17"/>
      <c r="E9" s="18"/>
      <c r="F9" s="19">
        <v>210</v>
      </c>
      <c r="G9" s="20">
        <v>14.08</v>
      </c>
      <c r="H9" s="20">
        <v>7.09</v>
      </c>
      <c r="I9" s="20">
        <v>6.89</v>
      </c>
      <c r="J9" s="20">
        <v>40.06</v>
      </c>
      <c r="K9" s="21">
        <v>243.27</v>
      </c>
      <c r="L9" s="22">
        <v>210</v>
      </c>
      <c r="M9" s="20">
        <v>14.08</v>
      </c>
      <c r="N9" s="20">
        <v>7.1</v>
      </c>
      <c r="O9" s="20">
        <v>6.89</v>
      </c>
      <c r="P9" s="20">
        <v>40.07</v>
      </c>
      <c r="Q9" s="23">
        <v>243.27</v>
      </c>
      <c r="R9" s="2"/>
    </row>
    <row r="10" spans="1:18" ht="15.75">
      <c r="A10" s="15" t="s">
        <v>40</v>
      </c>
      <c r="B10" s="16"/>
      <c r="C10" s="8" t="s">
        <v>33</v>
      </c>
      <c r="D10" s="17"/>
      <c r="E10" s="18"/>
      <c r="F10" s="19">
        <v>50</v>
      </c>
      <c r="G10" s="20">
        <v>25.54</v>
      </c>
      <c r="H10" s="20">
        <v>5.19</v>
      </c>
      <c r="I10" s="20">
        <v>7.24</v>
      </c>
      <c r="J10" s="20">
        <v>0.97</v>
      </c>
      <c r="K10" s="21">
        <v>89.68</v>
      </c>
      <c r="L10" s="22">
        <v>65</v>
      </c>
      <c r="M10" s="20">
        <v>33.200000000000003</v>
      </c>
      <c r="N10" s="20">
        <v>6.75</v>
      </c>
      <c r="O10" s="20">
        <v>9.42</v>
      </c>
      <c r="P10" s="20">
        <v>1.26</v>
      </c>
      <c r="Q10" s="23">
        <v>116.58</v>
      </c>
      <c r="R10" s="2"/>
    </row>
    <row r="11" spans="1:18" ht="15.75">
      <c r="A11" s="15" t="s">
        <v>46</v>
      </c>
      <c r="B11" s="16"/>
      <c r="C11" s="8" t="s">
        <v>47</v>
      </c>
      <c r="D11" s="17"/>
      <c r="E11" s="18"/>
      <c r="F11" s="19">
        <v>200</v>
      </c>
      <c r="G11" s="20">
        <v>3.25</v>
      </c>
      <c r="H11" s="20">
        <v>0.2</v>
      </c>
      <c r="I11" s="20">
        <v>0.05</v>
      </c>
      <c r="J11" s="20">
        <v>15.12</v>
      </c>
      <c r="K11" s="21">
        <v>58.52</v>
      </c>
      <c r="L11" s="22"/>
      <c r="M11" s="20"/>
      <c r="N11" s="20"/>
      <c r="O11" s="20"/>
      <c r="P11" s="20"/>
      <c r="Q11" s="23"/>
      <c r="R11" s="2"/>
    </row>
    <row r="12" spans="1:18" ht="15" customHeight="1">
      <c r="A12" s="19" t="s">
        <v>48</v>
      </c>
      <c r="B12" s="24"/>
      <c r="C12" s="9" t="s">
        <v>49</v>
      </c>
      <c r="D12" s="17"/>
      <c r="E12" s="18"/>
      <c r="F12" s="19"/>
      <c r="G12" s="20"/>
      <c r="H12" s="20"/>
      <c r="I12" s="20"/>
      <c r="J12" s="20"/>
      <c r="K12" s="21"/>
      <c r="L12" s="22" t="s">
        <v>50</v>
      </c>
      <c r="M12" s="20">
        <v>5.68</v>
      </c>
      <c r="N12" s="20">
        <v>0.26</v>
      </c>
      <c r="O12" s="20">
        <v>0.06</v>
      </c>
      <c r="P12" s="20">
        <v>15.47</v>
      </c>
      <c r="Q12" s="23">
        <v>61.11</v>
      </c>
      <c r="R12" s="2"/>
    </row>
    <row r="13" spans="1:18" ht="17.25" customHeight="1">
      <c r="A13" s="15" t="s">
        <v>35</v>
      </c>
      <c r="B13" s="16"/>
      <c r="C13" s="10" t="s">
        <v>36</v>
      </c>
      <c r="D13" s="17"/>
      <c r="E13" s="25"/>
      <c r="F13" s="19">
        <v>50</v>
      </c>
      <c r="G13" s="20">
        <v>13.49</v>
      </c>
      <c r="H13" s="20">
        <v>5.66</v>
      </c>
      <c r="I13" s="20">
        <v>2.38</v>
      </c>
      <c r="J13" s="20">
        <v>18.63</v>
      </c>
      <c r="K13" s="21">
        <v>110.5</v>
      </c>
      <c r="L13" s="22">
        <v>75</v>
      </c>
      <c r="M13" s="20">
        <v>20.23</v>
      </c>
      <c r="N13" s="20">
        <v>8.2899999999999991</v>
      </c>
      <c r="O13" s="20">
        <v>3.57</v>
      </c>
      <c r="P13" s="20">
        <v>27.95</v>
      </c>
      <c r="Q13" s="23">
        <v>165.75</v>
      </c>
      <c r="R13" s="2"/>
    </row>
    <row r="14" spans="1:18" ht="15.75">
      <c r="A14" s="15"/>
      <c r="B14" s="16"/>
      <c r="C14" s="35" t="s">
        <v>18</v>
      </c>
      <c r="D14" s="17"/>
      <c r="E14" s="25"/>
      <c r="F14" s="26">
        <v>510</v>
      </c>
      <c r="G14" s="27">
        <f>SUM(G9:G13)</f>
        <v>56.36</v>
      </c>
      <c r="H14" s="27">
        <f>SUM(H9:H13)</f>
        <v>18.14</v>
      </c>
      <c r="I14" s="27">
        <f>SUM(I9:I13)</f>
        <v>16.559999999999999</v>
      </c>
      <c r="J14" s="27">
        <f>SUM(J9:J13)</f>
        <v>74.78</v>
      </c>
      <c r="K14" s="28">
        <f>SUM(K9:K13)</f>
        <v>501.97</v>
      </c>
      <c r="L14" s="29">
        <v>557</v>
      </c>
      <c r="M14" s="27">
        <f>SUM(M9:M13)</f>
        <v>73.19</v>
      </c>
      <c r="N14" s="27">
        <f>SUM(N9:N13)</f>
        <v>22.4</v>
      </c>
      <c r="O14" s="27">
        <f>SUM(O9:O13)</f>
        <v>19.939999999999998</v>
      </c>
      <c r="P14" s="27">
        <f>SUM(P9:P13)</f>
        <v>84.75</v>
      </c>
      <c r="Q14" s="30">
        <f>SUM(Q9:Q13)</f>
        <v>586.71</v>
      </c>
    </row>
    <row r="15" spans="1:18">
      <c r="A15" s="44"/>
      <c r="B15" s="39"/>
      <c r="C15" s="40"/>
      <c r="D15" s="41"/>
      <c r="E15" s="45"/>
      <c r="F15" s="45"/>
      <c r="G15" s="46" t="s">
        <v>7</v>
      </c>
      <c r="H15" s="45"/>
      <c r="I15" s="45"/>
      <c r="J15" s="46"/>
      <c r="K15" s="45"/>
      <c r="L15" s="47"/>
      <c r="M15" s="46"/>
      <c r="N15" s="45"/>
      <c r="O15" s="45"/>
      <c r="P15" s="48"/>
      <c r="Q15" s="49"/>
      <c r="R15" s="3"/>
    </row>
    <row r="16" spans="1:18" ht="15.75">
      <c r="A16" s="31" t="s">
        <v>51</v>
      </c>
      <c r="B16" s="24"/>
      <c r="C16" s="9" t="s">
        <v>44</v>
      </c>
      <c r="D16" s="17"/>
      <c r="E16" s="18"/>
      <c r="F16" s="19">
        <v>60</v>
      </c>
      <c r="G16" s="20">
        <v>8.0399999999999991</v>
      </c>
      <c r="H16" s="20">
        <v>0.9</v>
      </c>
      <c r="I16" s="20">
        <v>5.44</v>
      </c>
      <c r="J16" s="20">
        <v>6.64</v>
      </c>
      <c r="K16" s="21">
        <v>76.66</v>
      </c>
      <c r="L16" s="22">
        <v>100</v>
      </c>
      <c r="M16" s="20">
        <v>13.4</v>
      </c>
      <c r="N16" s="50">
        <v>2</v>
      </c>
      <c r="O16" s="50">
        <v>9.07</v>
      </c>
      <c r="P16" s="50">
        <v>11.06</v>
      </c>
      <c r="Q16" s="51">
        <v>127.77</v>
      </c>
      <c r="R16" s="3"/>
    </row>
    <row r="17" spans="1:18" ht="15.75">
      <c r="A17" s="19" t="s">
        <v>52</v>
      </c>
      <c r="B17" s="24"/>
      <c r="C17" s="9" t="s">
        <v>53</v>
      </c>
      <c r="D17" s="17"/>
      <c r="E17" s="18"/>
      <c r="F17" s="19">
        <v>200</v>
      </c>
      <c r="G17" s="20">
        <v>10.31</v>
      </c>
      <c r="H17" s="20">
        <v>3.48</v>
      </c>
      <c r="I17" s="20">
        <v>3.64</v>
      </c>
      <c r="J17" s="20">
        <v>16</v>
      </c>
      <c r="K17" s="21">
        <v>95.06</v>
      </c>
      <c r="L17" s="22">
        <v>250</v>
      </c>
      <c r="M17" s="20">
        <v>12.89</v>
      </c>
      <c r="N17" s="20">
        <v>4.8499999999999996</v>
      </c>
      <c r="O17" s="20">
        <v>4.5599999999999996</v>
      </c>
      <c r="P17" s="20">
        <v>20</v>
      </c>
      <c r="Q17" s="23">
        <v>118.82</v>
      </c>
      <c r="R17" s="3"/>
    </row>
    <row r="18" spans="1:18" ht="15.75">
      <c r="A18" s="19" t="s">
        <v>54</v>
      </c>
      <c r="B18" s="24"/>
      <c r="C18" s="9" t="s">
        <v>55</v>
      </c>
      <c r="D18" s="17"/>
      <c r="E18" s="18"/>
      <c r="F18" s="19">
        <v>100</v>
      </c>
      <c r="G18" s="20">
        <v>60.54</v>
      </c>
      <c r="H18" s="20">
        <v>12.04</v>
      </c>
      <c r="I18" s="20">
        <v>9.8699999999999992</v>
      </c>
      <c r="J18" s="20">
        <v>14.3</v>
      </c>
      <c r="K18" s="21">
        <v>126.65</v>
      </c>
      <c r="L18" s="22">
        <v>100</v>
      </c>
      <c r="M18" s="20">
        <v>60.54</v>
      </c>
      <c r="N18" s="20">
        <v>12.04</v>
      </c>
      <c r="O18" s="20">
        <v>9.8699999999999992</v>
      </c>
      <c r="P18" s="20">
        <v>14.3</v>
      </c>
      <c r="Q18" s="23">
        <v>126.65</v>
      </c>
      <c r="R18" s="3"/>
    </row>
    <row r="19" spans="1:18" ht="15.75">
      <c r="A19" s="19" t="s">
        <v>41</v>
      </c>
      <c r="B19" s="24"/>
      <c r="C19" s="9" t="s">
        <v>39</v>
      </c>
      <c r="D19" s="17"/>
      <c r="E19" s="18"/>
      <c r="F19" s="19">
        <v>160</v>
      </c>
      <c r="G19" s="20">
        <v>17.25</v>
      </c>
      <c r="H19" s="20">
        <v>3.95</v>
      </c>
      <c r="I19" s="20">
        <v>5.18</v>
      </c>
      <c r="J19" s="20">
        <v>22.93</v>
      </c>
      <c r="K19" s="21">
        <v>234.81</v>
      </c>
      <c r="L19" s="22">
        <v>190</v>
      </c>
      <c r="M19" s="20">
        <v>20.48</v>
      </c>
      <c r="N19" s="20">
        <v>4.6900000000000004</v>
      </c>
      <c r="O19" s="20">
        <v>6.15</v>
      </c>
      <c r="P19" s="20">
        <v>27.22</v>
      </c>
      <c r="Q19" s="23">
        <v>278.83999999999997</v>
      </c>
      <c r="R19" s="3"/>
    </row>
    <row r="20" spans="1:18" ht="15.75">
      <c r="A20" s="19" t="s">
        <v>23</v>
      </c>
      <c r="B20" s="24"/>
      <c r="C20" s="9" t="s">
        <v>56</v>
      </c>
      <c r="D20" s="17"/>
      <c r="E20" s="18"/>
      <c r="F20" s="19">
        <v>200</v>
      </c>
      <c r="G20" s="20">
        <v>8.8000000000000007</v>
      </c>
      <c r="H20" s="20">
        <v>0.13</v>
      </c>
      <c r="I20" s="20">
        <v>0.03</v>
      </c>
      <c r="J20" s="20">
        <v>25.47</v>
      </c>
      <c r="K20" s="21">
        <v>97.56</v>
      </c>
      <c r="L20" s="22">
        <v>200</v>
      </c>
      <c r="M20" s="20">
        <v>8.8000000000000007</v>
      </c>
      <c r="N20" s="20">
        <v>0.13</v>
      </c>
      <c r="O20" s="20">
        <v>0.03</v>
      </c>
      <c r="P20" s="20">
        <v>25.47</v>
      </c>
      <c r="Q20" s="23">
        <v>97.56</v>
      </c>
      <c r="R20" s="3"/>
    </row>
    <row r="21" spans="1:18" ht="15.75">
      <c r="A21" s="19"/>
      <c r="B21" s="24"/>
      <c r="C21" s="9" t="s">
        <v>42</v>
      </c>
      <c r="D21" s="17"/>
      <c r="E21" s="18"/>
      <c r="F21" s="19">
        <v>34</v>
      </c>
      <c r="G21" s="20">
        <v>3.06</v>
      </c>
      <c r="H21" s="20">
        <v>2.42</v>
      </c>
      <c r="I21" s="20">
        <v>0.28999999999999998</v>
      </c>
      <c r="J21" s="20">
        <v>15.1</v>
      </c>
      <c r="K21" s="21">
        <v>74.069999999999993</v>
      </c>
      <c r="L21" s="22">
        <v>34</v>
      </c>
      <c r="M21" s="20">
        <v>3.06</v>
      </c>
      <c r="N21" s="20">
        <v>2.4300000000000002</v>
      </c>
      <c r="O21" s="20">
        <v>0.3</v>
      </c>
      <c r="P21" s="20">
        <v>15.1</v>
      </c>
      <c r="Q21" s="23">
        <v>74.069999999999993</v>
      </c>
      <c r="R21" s="3"/>
    </row>
    <row r="22" spans="1:18" ht="15.75">
      <c r="A22" s="19"/>
      <c r="B22" s="24"/>
      <c r="C22" s="9" t="s">
        <v>43</v>
      </c>
      <c r="D22" s="17"/>
      <c r="E22" s="18"/>
      <c r="F22" s="19">
        <v>20</v>
      </c>
      <c r="G22" s="20">
        <v>1.64</v>
      </c>
      <c r="H22" s="20">
        <v>1.22</v>
      </c>
      <c r="I22" s="20">
        <v>0.19</v>
      </c>
      <c r="J22" s="20">
        <v>6.35</v>
      </c>
      <c r="K22" s="21">
        <v>32.6</v>
      </c>
      <c r="L22" s="22">
        <v>20</v>
      </c>
      <c r="M22" s="20">
        <v>1.64</v>
      </c>
      <c r="N22" s="20">
        <v>1.22</v>
      </c>
      <c r="O22" s="20">
        <v>0.19</v>
      </c>
      <c r="P22" s="20">
        <v>6.35</v>
      </c>
      <c r="Q22" s="23">
        <v>32.6</v>
      </c>
      <c r="R22" s="3"/>
    </row>
    <row r="23" spans="1:18" ht="15.75">
      <c r="A23" s="19"/>
      <c r="B23" s="24"/>
      <c r="C23" s="9"/>
      <c r="D23" s="17"/>
      <c r="E23" s="18"/>
      <c r="F23" s="19"/>
      <c r="G23" s="20"/>
      <c r="H23" s="20"/>
      <c r="I23" s="20"/>
      <c r="J23" s="20"/>
      <c r="K23" s="21"/>
      <c r="L23" s="22"/>
      <c r="M23" s="20"/>
      <c r="N23" s="20"/>
      <c r="O23" s="20"/>
      <c r="P23" s="20"/>
      <c r="Q23" s="23"/>
      <c r="R23" s="3"/>
    </row>
    <row r="24" spans="1:18" ht="15.75">
      <c r="A24" s="19"/>
      <c r="B24" s="24"/>
      <c r="C24" s="9"/>
      <c r="D24" s="17"/>
      <c r="E24" s="18"/>
      <c r="F24" s="19"/>
      <c r="G24" s="27"/>
      <c r="H24" s="20"/>
      <c r="I24" s="20"/>
      <c r="J24" s="20"/>
      <c r="K24" s="21"/>
      <c r="L24" s="22"/>
      <c r="M24" s="20"/>
      <c r="N24" s="20"/>
      <c r="O24" s="20"/>
      <c r="P24" s="20"/>
      <c r="Q24" s="23"/>
      <c r="R24" s="3"/>
    </row>
    <row r="25" spans="1:18" ht="15.75">
      <c r="A25" s="19"/>
      <c r="B25" s="24"/>
      <c r="C25" s="32" t="s">
        <v>18</v>
      </c>
      <c r="D25" s="17"/>
      <c r="E25" s="25"/>
      <c r="F25" s="26">
        <v>774</v>
      </c>
      <c r="G25" s="27">
        <f>G16+G17+G18+G19+G20+G21+G22+G23+G24</f>
        <v>109.64</v>
      </c>
      <c r="H25" s="27">
        <f>H16+H17+H18+H19+H20+H21+H22+H23+H24</f>
        <v>24.139999999999993</v>
      </c>
      <c r="I25" s="27">
        <f>I16+I17+I18+I19+I20+I21+I22+I23+I24</f>
        <v>24.64</v>
      </c>
      <c r="J25" s="27">
        <v>106.79</v>
      </c>
      <c r="K25" s="28">
        <v>737.4</v>
      </c>
      <c r="L25" s="29">
        <f t="shared" ref="L25:Q25" si="0">SUM(L16:L24)</f>
        <v>894</v>
      </c>
      <c r="M25" s="27">
        <f t="shared" si="0"/>
        <v>120.81</v>
      </c>
      <c r="N25" s="27">
        <f t="shared" si="0"/>
        <v>27.36</v>
      </c>
      <c r="O25" s="27">
        <f t="shared" si="0"/>
        <v>30.17</v>
      </c>
      <c r="P25" s="27">
        <f t="shared" si="0"/>
        <v>119.49999999999999</v>
      </c>
      <c r="Q25" s="30">
        <f t="shared" si="0"/>
        <v>856.30999999999983</v>
      </c>
      <c r="R25" s="5"/>
    </row>
    <row r="26" spans="1:18" ht="15.75">
      <c r="A26" s="15"/>
      <c r="B26" s="24"/>
      <c r="C26" s="34" t="s">
        <v>19</v>
      </c>
      <c r="D26" s="17"/>
      <c r="E26" s="25"/>
      <c r="F26" s="26">
        <v>1284</v>
      </c>
      <c r="G26" s="27">
        <f>G14+G25</f>
        <v>166</v>
      </c>
      <c r="H26" s="27">
        <v>42.28</v>
      </c>
      <c r="I26" s="27">
        <v>41.2</v>
      </c>
      <c r="J26" s="27">
        <v>181.57</v>
      </c>
      <c r="K26" s="28">
        <v>1239.3599999999999</v>
      </c>
      <c r="L26" s="29">
        <v>1451</v>
      </c>
      <c r="M26" s="27">
        <f>M14+M25</f>
        <v>194</v>
      </c>
      <c r="N26" s="27">
        <v>49.74</v>
      </c>
      <c r="O26" s="27">
        <v>50.1</v>
      </c>
      <c r="P26" s="27">
        <v>204.24</v>
      </c>
      <c r="Q26" s="30">
        <v>1443.01</v>
      </c>
    </row>
    <row r="27" spans="1:18">
      <c r="A27" s="4"/>
      <c r="B27" s="4"/>
      <c r="C27" s="4"/>
      <c r="D27" s="4"/>
      <c r="E27" s="4"/>
      <c r="F27" s="4"/>
      <c r="G27" s="4" t="s">
        <v>24</v>
      </c>
      <c r="H27" s="4"/>
      <c r="I27" s="4"/>
      <c r="J27" s="4"/>
      <c r="K27" s="4"/>
      <c r="L27" s="118"/>
      <c r="M27" s="4"/>
      <c r="N27" s="4"/>
      <c r="O27" s="4"/>
      <c r="P27" s="4"/>
      <c r="Q27" s="113"/>
    </row>
    <row r="28" spans="1:18">
      <c r="A28" s="64" t="s">
        <v>57</v>
      </c>
      <c r="B28" s="107"/>
      <c r="C28" s="40" t="s">
        <v>58</v>
      </c>
      <c r="D28" s="108"/>
      <c r="E28" s="109"/>
      <c r="F28" s="120">
        <v>100</v>
      </c>
      <c r="G28" s="53">
        <v>19.66</v>
      </c>
      <c r="H28" s="53">
        <v>6.2</v>
      </c>
      <c r="I28" s="53">
        <v>12.4</v>
      </c>
      <c r="J28" s="53">
        <v>33.6</v>
      </c>
      <c r="K28" s="54">
        <v>273</v>
      </c>
      <c r="L28" s="55"/>
      <c r="M28" s="53"/>
      <c r="N28" s="53"/>
      <c r="O28" s="53"/>
      <c r="P28" s="53"/>
      <c r="Q28" s="56"/>
    </row>
    <row r="29" spans="1:18">
      <c r="A29" s="64" t="s">
        <v>59</v>
      </c>
      <c r="B29" s="107"/>
      <c r="C29" s="40" t="s">
        <v>60</v>
      </c>
      <c r="D29" s="108"/>
      <c r="E29" s="109"/>
      <c r="F29" s="52">
        <v>200</v>
      </c>
      <c r="G29" s="53">
        <v>15.62</v>
      </c>
      <c r="H29" s="53">
        <v>0.4</v>
      </c>
      <c r="I29" s="53">
        <v>0.1</v>
      </c>
      <c r="J29" s="53">
        <v>27.4</v>
      </c>
      <c r="K29" s="54">
        <v>107</v>
      </c>
      <c r="L29" s="55"/>
      <c r="M29" s="53"/>
      <c r="N29" s="53"/>
      <c r="O29" s="53"/>
      <c r="P29" s="53"/>
      <c r="Q29" s="56"/>
    </row>
    <row r="30" spans="1:18">
      <c r="A30" s="64"/>
      <c r="B30" s="107"/>
      <c r="C30" s="40"/>
      <c r="D30" s="108"/>
      <c r="E30" s="109"/>
      <c r="F30" s="52"/>
      <c r="G30" s="53"/>
      <c r="H30" s="53"/>
      <c r="I30" s="53"/>
      <c r="J30" s="53"/>
      <c r="K30" s="54"/>
      <c r="L30" s="55" t="s">
        <v>21</v>
      </c>
      <c r="M30" s="53"/>
      <c r="N30" s="53"/>
      <c r="O30" s="53"/>
      <c r="P30" s="53"/>
      <c r="Q30" s="56"/>
    </row>
    <row r="31" spans="1:18">
      <c r="A31" s="52"/>
      <c r="B31" s="110"/>
      <c r="C31" s="42"/>
      <c r="D31" s="108"/>
      <c r="E31" s="109"/>
      <c r="F31" s="52"/>
      <c r="G31" s="53"/>
      <c r="H31" s="53"/>
      <c r="I31" s="53"/>
      <c r="J31" s="53"/>
      <c r="K31" s="54"/>
      <c r="L31" s="55"/>
      <c r="M31" s="53"/>
      <c r="N31" s="53"/>
      <c r="O31" s="53"/>
      <c r="P31" s="53"/>
      <c r="Q31" s="56"/>
    </row>
    <row r="32" spans="1:18">
      <c r="A32" s="64"/>
      <c r="B32" s="107"/>
      <c r="C32" s="43" t="s">
        <v>18</v>
      </c>
      <c r="D32" s="108"/>
      <c r="E32" s="111"/>
      <c r="F32" s="57">
        <v>250</v>
      </c>
      <c r="G32" s="58">
        <f>SUM(G28:G31)</f>
        <v>35.28</v>
      </c>
      <c r="H32" s="58">
        <f>SUM(H28:H31)</f>
        <v>6.6000000000000005</v>
      </c>
      <c r="I32" s="58">
        <f>SUM(I28:I31)</f>
        <v>12.5</v>
      </c>
      <c r="J32" s="58">
        <f>SUM(J28:J31)</f>
        <v>61</v>
      </c>
      <c r="K32" s="59">
        <f>SUM(K28:K31)</f>
        <v>380</v>
      </c>
      <c r="L32" s="60"/>
      <c r="M32" s="58"/>
      <c r="N32" s="58"/>
      <c r="O32" s="58"/>
      <c r="P32" s="58"/>
      <c r="Q32" s="61"/>
    </row>
    <row r="33" spans="1:18">
      <c r="A33" s="62"/>
      <c r="B33" s="62"/>
      <c r="C33" s="112"/>
      <c r="D33" s="63"/>
      <c r="E33" s="62"/>
      <c r="F33" s="62" t="s">
        <v>21</v>
      </c>
      <c r="G33" s="62"/>
      <c r="H33" s="62" t="s">
        <v>21</v>
      </c>
      <c r="I33" s="62"/>
      <c r="J33" s="62"/>
      <c r="K33" s="62"/>
      <c r="L33" s="63"/>
      <c r="M33" s="63"/>
      <c r="N33" s="63"/>
      <c r="O33" s="63"/>
      <c r="P33" s="63"/>
      <c r="Q33" s="62"/>
    </row>
    <row r="34" spans="1:18">
      <c r="A34" s="62"/>
      <c r="B34" s="62"/>
      <c r="C34" s="112"/>
      <c r="D34" s="63"/>
      <c r="E34" s="62"/>
      <c r="F34" s="62"/>
      <c r="G34" s="62"/>
      <c r="H34" s="62"/>
      <c r="I34" s="62"/>
      <c r="J34" s="62"/>
      <c r="K34" s="62"/>
      <c r="L34" s="63"/>
      <c r="M34" s="63"/>
      <c r="N34" s="63"/>
      <c r="O34" s="63"/>
      <c r="P34" s="63"/>
      <c r="Q34" s="62"/>
    </row>
    <row r="35" spans="1:18" s="1" customFormat="1" ht="15.75">
      <c r="A35" s="117" t="s">
        <v>31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23"/>
      <c r="M35" s="123"/>
      <c r="N35" s="123"/>
      <c r="O35" s="123"/>
      <c r="P35" s="123"/>
      <c r="Q35" s="123"/>
      <c r="R35" s="123"/>
    </row>
    <row r="36" spans="1:18" s="1" customFormat="1" ht="15.7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"/>
      <c r="M36" s="11"/>
      <c r="N36" s="11"/>
      <c r="O36" s="11"/>
      <c r="P36" s="11"/>
      <c r="Q36" s="11"/>
      <c r="R36" s="11"/>
    </row>
    <row r="37" spans="1:18" ht="15.75">
      <c r="A37" s="14"/>
      <c r="B37" s="14"/>
      <c r="C37" s="13"/>
      <c r="D37" s="12"/>
      <c r="E37" s="14"/>
      <c r="F37" s="14"/>
      <c r="G37" s="14"/>
      <c r="H37" s="14"/>
      <c r="I37" s="14"/>
      <c r="J37" s="14"/>
      <c r="K37" s="14"/>
      <c r="L37" s="12"/>
      <c r="M37" s="12"/>
      <c r="N37" s="12"/>
      <c r="O37" s="12"/>
      <c r="P37" s="12"/>
      <c r="Q37" s="14"/>
    </row>
    <row r="38" spans="1:18" s="1" customFormat="1" ht="15.75">
      <c r="A38" s="12" t="s">
        <v>27</v>
      </c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8" s="1" customFormat="1" ht="15.75">
      <c r="A39" s="12"/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8" s="1" customFormat="1" ht="15.75">
      <c r="A40" s="12"/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8" s="1" customFormat="1" ht="15.75">
      <c r="A41" s="12" t="s">
        <v>29</v>
      </c>
      <c r="B41" s="12"/>
      <c r="C41" s="12"/>
      <c r="D41" s="12"/>
      <c r="E41" s="12"/>
      <c r="F41" s="12" t="s">
        <v>30</v>
      </c>
      <c r="G41" s="12"/>
      <c r="H41" s="12"/>
      <c r="I41" s="12"/>
      <c r="J41" s="12"/>
      <c r="K41" s="123"/>
      <c r="L41" s="123"/>
      <c r="M41" s="123"/>
      <c r="N41" s="123"/>
      <c r="O41" s="123"/>
      <c r="P41" s="123"/>
      <c r="Q41" s="123"/>
      <c r="R41" s="123"/>
    </row>
    <row r="42" spans="1:18" ht="15.75">
      <c r="A42" s="14"/>
      <c r="B42" s="14"/>
      <c r="C42" s="13"/>
      <c r="D42" s="12"/>
      <c r="E42" s="14"/>
      <c r="F42" s="14"/>
      <c r="G42" s="14"/>
      <c r="H42" s="14"/>
      <c r="I42" s="14"/>
      <c r="J42" s="14"/>
      <c r="K42" s="14"/>
      <c r="L42" s="12"/>
      <c r="M42" s="12"/>
      <c r="N42" s="12"/>
      <c r="O42" s="12"/>
      <c r="P42" s="12"/>
      <c r="Q42" s="14"/>
    </row>
    <row r="43" spans="1:18" ht="15.7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</row>
    <row r="44" spans="1:18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</sheetData>
  <mergeCells count="4">
    <mergeCell ref="L35:R35"/>
    <mergeCell ref="K41:R41"/>
    <mergeCell ref="A43:J43"/>
    <mergeCell ref="K43:Q4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2024-01-25T07:00:40Z</dcterms:modified>
</cp:coreProperties>
</file>